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5" yWindow="109" windowWidth="14808" windowHeight="8015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H9" i="1" l="1"/>
  <c r="H8" i="1"/>
  <c r="H7" i="1" l="1"/>
  <c r="F7" i="1"/>
  <c r="G7" i="1"/>
  <c r="H6" i="1"/>
  <c r="G6" i="1"/>
  <c r="F6" i="1"/>
  <c r="H5" i="1"/>
  <c r="E6" i="1" l="1"/>
  <c r="E7" i="1" s="1"/>
  <c r="D6" i="1" l="1"/>
  <c r="D7" i="1" s="1"/>
  <c r="C6" i="1" l="1"/>
  <c r="C7" i="1" l="1"/>
</calcChain>
</file>

<file path=xl/sharedStrings.xml><?xml version="1.0" encoding="utf-8"?>
<sst xmlns="http://schemas.openxmlformats.org/spreadsheetml/2006/main" count="14" uniqueCount="14">
  <si>
    <t>Расчет результатов конкурса статей</t>
  </si>
  <si>
    <t>Голоса</t>
  </si>
  <si>
    <t>Всего</t>
  </si>
  <si>
    <t>%%</t>
  </si>
  <si>
    <t>Рубли</t>
  </si>
  <si>
    <t>Всё о конкурсе на СамЭлектрик.ру</t>
  </si>
  <si>
    <t>Евгений, Кабельный пол</t>
  </si>
  <si>
    <t>Ретро-проводка, Константин</t>
  </si>
  <si>
    <t>Схемы драйверов, Сергей</t>
  </si>
  <si>
    <t>Изготовление жгутов, Елена</t>
  </si>
  <si>
    <t>Регулятор мощности, Алексей</t>
  </si>
  <si>
    <t>Просмотры за май</t>
  </si>
  <si>
    <t>Комментарии</t>
  </si>
  <si>
    <t>ЛЕТО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</si>
</sst>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FF0000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8">
    <xf numFmtId="0" fontId="0" fillId="0" borderId="0" xfId="0"/>
    <xf numFmtId="0" fontId="0" fillId="0" borderId="1" xfId="0" applyBorder="1"/>
    <xf numFmtId="0" fontId="0" fillId="0" borderId="6" xfId="0" applyBorder="1"/>
    <xf numFmtId="0" fontId="1" fillId="0" borderId="0" xfId="1" applyAlignment="1">
      <alignment horizontal="center"/>
    </xf>
    <xf numFmtId="2" fontId="0" fillId="0" borderId="1" xfId="0" applyNumberFormat="1" applyBorder="1"/>
    <xf numFmtId="0" fontId="0" fillId="3" borderId="2" xfId="0" applyFill="1" applyBorder="1"/>
    <xf numFmtId="0" fontId="0" fillId="3" borderId="4" xfId="0" applyFill="1" applyBorder="1"/>
    <xf numFmtId="0" fontId="0" fillId="3" borderId="5" xfId="0" applyFill="1" applyBorder="1"/>
    <xf numFmtId="0" fontId="1" fillId="0" borderId="0" xfId="1" applyAlignment="1">
      <alignment horizontal="center"/>
    </xf>
    <xf numFmtId="0" fontId="0" fillId="0" borderId="8" xfId="0" applyBorder="1"/>
    <xf numFmtId="0" fontId="4" fillId="3" borderId="3" xfId="0" applyFont="1" applyFill="1" applyBorder="1" applyAlignment="1">
      <alignment wrapText="1"/>
    </xf>
    <xf numFmtId="0" fontId="4" fillId="3" borderId="7" xfId="0" applyFont="1" applyFill="1" applyBorder="1" applyAlignment="1">
      <alignment wrapText="1"/>
    </xf>
    <xf numFmtId="2" fontId="0" fillId="0" borderId="6" xfId="0" applyNumberFormat="1" applyBorder="1"/>
    <xf numFmtId="0" fontId="0" fillId="3" borderId="9" xfId="0" applyFill="1" applyBorder="1"/>
    <xf numFmtId="2" fontId="2" fillId="0" borderId="10" xfId="0" applyNumberFormat="1" applyFont="1" applyBorder="1"/>
    <xf numFmtId="2" fontId="3" fillId="2" borderId="11" xfId="0" applyNumberFormat="1" applyFont="1" applyFill="1" applyBorder="1"/>
    <xf numFmtId="0" fontId="4" fillId="3" borderId="1" xfId="0" applyFont="1" applyFill="1" applyBorder="1" applyAlignment="1">
      <alignment wrapText="1"/>
    </xf>
    <xf numFmtId="0" fontId="1" fillId="0" borderId="0" xfId="1" applyAlignment="1">
      <alignment horizont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gif"/><Relationship Id="rId1" Type="http://schemas.openxmlformats.org/officeDocument/2006/relationships/hyperlink" Target="http://www.samelectric.ru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322386</xdr:colOff>
      <xdr:row>12</xdr:row>
      <xdr:rowOff>22142</xdr:rowOff>
    </xdr:from>
    <xdr:to>
      <xdr:col>5</xdr:col>
      <xdr:colOff>95252</xdr:colOff>
      <xdr:row>16</xdr:row>
      <xdr:rowOff>43989</xdr:rowOff>
    </xdr:to>
    <xdr:pic>
      <xdr:nvPicPr>
        <xdr:cNvPr id="2" name="Рисунок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2386" y="2711123"/>
          <a:ext cx="3150577" cy="7838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samelectric.ru/tag/konkurs" TargetMode="External"/><Relationship Id="rId2" Type="http://schemas.openxmlformats.org/officeDocument/2006/relationships/hyperlink" Target="http://www.samelectric.ru/okolovsyacheskoe/podvedenie-itogov-letnego-konkursa-statej-2017-g.html" TargetMode="External"/><Relationship Id="rId1" Type="http://schemas.openxmlformats.org/officeDocument/2006/relationships/hyperlink" Target="http://www.samelectric.ru/okolovsyacheskoe/itogi-konkursa-statej.html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12"/>
  <sheetViews>
    <sheetView showGridLines="0" tabSelected="1" zoomScale="145" zoomScaleNormal="145" workbookViewId="0">
      <selection activeCell="B11" sqref="B11:I11"/>
    </sheetView>
  </sheetViews>
  <sheetFormatPr defaultRowHeight="14.3" x14ac:dyDescent="0.25"/>
  <cols>
    <col min="3" max="7" width="13.875" customWidth="1"/>
  </cols>
  <sheetData>
    <row r="2" spans="2:9" x14ac:dyDescent="0.25">
      <c r="B2" s="17" t="s">
        <v>0</v>
      </c>
      <c r="C2" s="17"/>
      <c r="D2" s="17"/>
      <c r="E2" s="17"/>
      <c r="F2" s="17"/>
      <c r="G2" s="17"/>
      <c r="H2" s="17"/>
    </row>
    <row r="3" spans="2:9" ht="14.95" thickBot="1" x14ac:dyDescent="0.3">
      <c r="E3" t="s">
        <v>13</v>
      </c>
    </row>
    <row r="4" spans="2:9" ht="35.35" x14ac:dyDescent="0.25">
      <c r="B4" s="5"/>
      <c r="C4" s="10" t="s">
        <v>6</v>
      </c>
      <c r="D4" s="10" t="s">
        <v>7</v>
      </c>
      <c r="E4" s="10" t="s">
        <v>8</v>
      </c>
      <c r="F4" s="11" t="s">
        <v>9</v>
      </c>
      <c r="G4" s="11" t="s">
        <v>10</v>
      </c>
      <c r="H4" s="6" t="s">
        <v>2</v>
      </c>
    </row>
    <row r="5" spans="2:9" x14ac:dyDescent="0.25">
      <c r="B5" s="7" t="s">
        <v>1</v>
      </c>
      <c r="C5" s="1">
        <v>7</v>
      </c>
      <c r="D5" s="1">
        <v>7</v>
      </c>
      <c r="E5" s="1">
        <v>5</v>
      </c>
      <c r="F5" s="9">
        <v>4</v>
      </c>
      <c r="G5" s="9">
        <v>4</v>
      </c>
      <c r="H5" s="2">
        <f>SUM(C5:G5)</f>
        <v>27</v>
      </c>
    </row>
    <row r="6" spans="2:9" x14ac:dyDescent="0.25">
      <c r="B6" s="7" t="s">
        <v>3</v>
      </c>
      <c r="C6" s="4">
        <f>C5/H5*100</f>
        <v>25.925925925925924</v>
      </c>
      <c r="D6" s="4">
        <f>D5/H5*100</f>
        <v>25.925925925925924</v>
      </c>
      <c r="E6" s="4">
        <f>E5/H5*100</f>
        <v>18.518518518518519</v>
      </c>
      <c r="F6" s="4">
        <f>F5/H5*100</f>
        <v>14.814814814814813</v>
      </c>
      <c r="G6" s="4">
        <f>G5/H5*100</f>
        <v>14.814814814814813</v>
      </c>
      <c r="H6" s="12">
        <f>SUM(C6:G6)</f>
        <v>99.999999999999986</v>
      </c>
    </row>
    <row r="7" spans="2:9" x14ac:dyDescent="0.25">
      <c r="B7" s="13" t="s">
        <v>4</v>
      </c>
      <c r="C7" s="14">
        <f>C6*30</f>
        <v>777.77777777777771</v>
      </c>
      <c r="D7" s="14">
        <f>D6*30</f>
        <v>777.77777777777771</v>
      </c>
      <c r="E7" s="14">
        <f>E6*30</f>
        <v>555.55555555555554</v>
      </c>
      <c r="F7" s="14">
        <f t="shared" ref="F7:G7" si="0">F6*30</f>
        <v>444.4444444444444</v>
      </c>
      <c r="G7" s="14">
        <f t="shared" si="0"/>
        <v>444.4444444444444</v>
      </c>
      <c r="H7" s="15">
        <f>SUM(C7:G7)</f>
        <v>2999.9999999999995</v>
      </c>
    </row>
    <row r="8" spans="2:9" ht="23.8" x14ac:dyDescent="0.25">
      <c r="B8" s="16" t="s">
        <v>11</v>
      </c>
      <c r="C8" s="1">
        <v>117</v>
      </c>
      <c r="D8" s="1">
        <v>118</v>
      </c>
      <c r="E8" s="1">
        <v>821</v>
      </c>
      <c r="F8" s="1">
        <v>315</v>
      </c>
      <c r="G8" s="1">
        <v>277</v>
      </c>
      <c r="H8" s="1">
        <f>SUM(C8:G8)</f>
        <v>1648</v>
      </c>
    </row>
    <row r="9" spans="2:9" ht="23.8" x14ac:dyDescent="0.25">
      <c r="B9" s="16" t="s">
        <v>12</v>
      </c>
      <c r="C9" s="1">
        <v>1</v>
      </c>
      <c r="D9" s="1">
        <v>6</v>
      </c>
      <c r="E9" s="1">
        <v>4</v>
      </c>
      <c r="F9" s="1">
        <v>21</v>
      </c>
      <c r="G9" s="1">
        <v>10</v>
      </c>
      <c r="H9" s="1">
        <f>SUM(C9:G9)</f>
        <v>42</v>
      </c>
    </row>
    <row r="11" spans="2:9" x14ac:dyDescent="0.25">
      <c r="B11" s="17" t="s">
        <v>5</v>
      </c>
      <c r="C11" s="17"/>
      <c r="D11" s="17"/>
      <c r="E11" s="17"/>
      <c r="F11" s="17"/>
      <c r="G11" s="17"/>
      <c r="H11" s="17"/>
      <c r="I11" s="17"/>
    </row>
    <row r="12" spans="2:9" x14ac:dyDescent="0.25">
      <c r="B12" s="3"/>
      <c r="C12" s="3"/>
      <c r="D12" s="3"/>
      <c r="E12" s="3"/>
      <c r="F12" s="8"/>
      <c r="G12" s="8"/>
      <c r="H12" s="3"/>
      <c r="I12" s="3"/>
    </row>
  </sheetData>
  <mergeCells count="2">
    <mergeCell ref="B2:H2"/>
    <mergeCell ref="B11:I11"/>
  </mergeCells>
  <hyperlinks>
    <hyperlink ref="B2" r:id="rId1"/>
    <hyperlink ref="B2:H2" r:id="rId2" display="Расчет результатов конкурса статей"/>
    <hyperlink ref="B11:I11" r:id="rId3" display="Всё о конкурсе на СамЭлектрик.ру"/>
  </hyperlinks>
  <pageMargins left="0.7" right="0.7" top="0.75" bottom="0.75" header="0.3" footer="0.3"/>
  <pageSetup paperSize="9" orientation="portrait" r:id="rId4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2017-06-04T17:41:23Z</dcterms:modified>
</cp:coreProperties>
</file>