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5" yWindow="163" windowWidth="14808" windowHeight="7961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H5" i="1" l="1"/>
  <c r="G6" i="1" s="1"/>
  <c r="G7" i="1" s="1"/>
  <c r="F6" i="1" l="1"/>
  <c r="F7" i="1" s="1"/>
  <c r="E6" i="1"/>
  <c r="D6" i="1"/>
  <c r="D7" i="1" s="1"/>
  <c r="E7" i="1" l="1"/>
  <c r="C6" i="1"/>
  <c r="H6" i="1" s="1"/>
  <c r="C7" i="1" l="1"/>
  <c r="H7" i="1" s="1"/>
</calcChain>
</file>

<file path=xl/comments1.xml><?xml version="1.0" encoding="utf-8"?>
<comments xmlns="http://schemas.openxmlformats.org/spreadsheetml/2006/main">
  <authors>
    <author>Автор</author>
  </authors>
  <commentList>
    <comment ref="C4" authorId="0">
      <text>
        <r>
          <rPr>
            <sz val="9"/>
            <color indexed="81"/>
            <rFont val="Tahoma"/>
            <family val="2"/>
            <charset val="204"/>
          </rPr>
          <t xml:space="preserve">Филиппов, светильник
</t>
        </r>
      </text>
    </comment>
    <comment ref="D4" authorId="0">
      <text>
        <r>
          <rPr>
            <b/>
            <sz val="9"/>
            <color indexed="81"/>
            <rFont val="Tahoma"/>
            <family val="2"/>
            <charset val="204"/>
          </rPr>
          <t>Сидоркин, сигнализатор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E4" authorId="0">
      <text>
        <r>
          <rPr>
            <b/>
            <sz val="9"/>
            <color indexed="81"/>
            <rFont val="Tahoma"/>
            <family val="2"/>
            <charset val="204"/>
          </rPr>
          <t>Филиппов, МИМ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F4" authorId="0">
      <text>
        <r>
          <rPr>
            <b/>
            <sz val="9"/>
            <color indexed="81"/>
            <rFont val="Tahoma"/>
            <family val="2"/>
            <charset val="204"/>
          </rPr>
          <t>Константин, квадракоптер</t>
        </r>
      </text>
    </comment>
    <comment ref="G4" authorId="0">
      <text>
        <r>
          <rPr>
            <b/>
            <sz val="9"/>
            <color indexed="81"/>
            <rFont val="Tahoma"/>
            <family val="2"/>
            <charset val="204"/>
          </rPr>
          <t>Филиппов, УЗО</t>
        </r>
      </text>
    </comment>
  </commentList>
</comments>
</file>

<file path=xl/sharedStrings.xml><?xml version="1.0" encoding="utf-8"?>
<sst xmlns="http://schemas.openxmlformats.org/spreadsheetml/2006/main" count="10" uniqueCount="10">
  <si>
    <t>Расчет результатов конкурса статей</t>
  </si>
  <si>
    <t>Голоса</t>
  </si>
  <si>
    <t>Всего</t>
  </si>
  <si>
    <t>%%</t>
  </si>
  <si>
    <t>Рубли</t>
  </si>
  <si>
    <t>Статья 1</t>
  </si>
  <si>
    <t>Статья 2</t>
  </si>
  <si>
    <t>Статья 3</t>
  </si>
  <si>
    <t>Статья 4</t>
  </si>
  <si>
    <t>Статья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</si>
</sst>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FF0000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u/>
      <sz val="12"/>
      <color theme="1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8">
    <xf numFmtId="0" fontId="0" fillId="0" borderId="0" xfId="0"/>
    <xf numFmtId="0" fontId="0" fillId="0" borderId="1" xfId="0" applyBorder="1"/>
    <xf numFmtId="0" fontId="0" fillId="0" borderId="6" xfId="0" applyBorder="1"/>
    <xf numFmtId="0" fontId="1" fillId="0" borderId="0" xfId="1" applyAlignment="1">
      <alignment horizontal="center"/>
    </xf>
    <xf numFmtId="2" fontId="0" fillId="0" borderId="1" xfId="0" applyNumberFormat="1" applyBorder="1"/>
    <xf numFmtId="2" fontId="2" fillId="0" borderId="8" xfId="0" applyNumberFormat="1" applyFont="1" applyBorder="1"/>
    <xf numFmtId="0" fontId="0" fillId="3" borderId="2" xfId="0" applyFill="1" applyBorder="1"/>
    <xf numFmtId="0" fontId="0" fillId="3" borderId="3" xfId="0" applyFill="1" applyBorder="1"/>
    <xf numFmtId="0" fontId="0" fillId="3" borderId="4" xfId="0" applyFill="1" applyBorder="1"/>
    <xf numFmtId="0" fontId="0" fillId="3" borderId="5" xfId="0" applyFill="1" applyBorder="1"/>
    <xf numFmtId="0" fontId="0" fillId="3" borderId="7" xfId="0" applyFill="1" applyBorder="1"/>
    <xf numFmtId="0" fontId="1" fillId="0" borderId="0" xfId="1" applyAlignment="1">
      <alignment horizontal="center"/>
    </xf>
    <xf numFmtId="0" fontId="0" fillId="3" borderId="10" xfId="0" applyFill="1" applyBorder="1"/>
    <xf numFmtId="0" fontId="0" fillId="0" borderId="11" xfId="0" applyBorder="1"/>
    <xf numFmtId="2" fontId="0" fillId="0" borderId="6" xfId="0" applyNumberFormat="1" applyBorder="1"/>
    <xf numFmtId="2" fontId="3" fillId="2" borderId="9" xfId="0" applyNumberFormat="1" applyFont="1" applyFill="1" applyBorder="1"/>
    <xf numFmtId="0" fontId="4" fillId="0" borderId="0" xfId="0" applyFont="1"/>
    <xf numFmtId="0" fontId="7" fillId="0" borderId="0" xfId="1" applyFont="1" applyAlignment="1">
      <alignment horizont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gif"/><Relationship Id="rId1" Type="http://schemas.openxmlformats.org/officeDocument/2006/relationships/hyperlink" Target="http://www.samelectric.ru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322386</xdr:colOff>
      <xdr:row>10</xdr:row>
      <xdr:rowOff>22142</xdr:rowOff>
    </xdr:from>
    <xdr:to>
      <xdr:col>7</xdr:col>
      <xdr:colOff>116818</xdr:colOff>
      <xdr:row>14</xdr:row>
      <xdr:rowOff>43988</xdr:rowOff>
    </xdr:to>
    <xdr:pic>
      <xdr:nvPicPr>
        <xdr:cNvPr id="2" name="Рисунок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2386" y="2711123"/>
          <a:ext cx="3150577" cy="7838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amelectric.ru/okolovsyacheskoe/podvedenie-itogov-zimnego-konkursa-statej.html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J10"/>
  <sheetViews>
    <sheetView showGridLines="0" tabSelected="1" topLeftCell="A4" zoomScale="175" zoomScaleNormal="175" workbookViewId="0">
      <selection activeCell="B2" sqref="B2:H2"/>
    </sheetView>
  </sheetViews>
  <sheetFormatPr defaultRowHeight="14.3" x14ac:dyDescent="0.25"/>
  <cols>
    <col min="3" max="8" width="8.25" customWidth="1"/>
  </cols>
  <sheetData>
    <row r="2" spans="2:10" ht="16.3" x14ac:dyDescent="0.3">
      <c r="B2" s="17" t="s">
        <v>0</v>
      </c>
      <c r="C2" s="17"/>
      <c r="D2" s="17"/>
      <c r="E2" s="17"/>
      <c r="F2" s="17"/>
      <c r="G2" s="17"/>
      <c r="H2" s="17"/>
    </row>
    <row r="3" spans="2:10" ht="14.95" thickBot="1" x14ac:dyDescent="0.3"/>
    <row r="4" spans="2:10" x14ac:dyDescent="0.25">
      <c r="B4" s="6"/>
      <c r="C4" s="7" t="s">
        <v>5</v>
      </c>
      <c r="D4" s="7" t="s">
        <v>6</v>
      </c>
      <c r="E4" s="7" t="s">
        <v>7</v>
      </c>
      <c r="F4" s="12" t="s">
        <v>8</v>
      </c>
      <c r="G4" s="12" t="s">
        <v>9</v>
      </c>
      <c r="H4" s="8" t="s">
        <v>2</v>
      </c>
    </row>
    <row r="5" spans="2:10" x14ac:dyDescent="0.25">
      <c r="B5" s="9" t="s">
        <v>1</v>
      </c>
      <c r="C5" s="1">
        <v>24</v>
      </c>
      <c r="D5" s="1">
        <v>12</v>
      </c>
      <c r="E5" s="1">
        <v>8</v>
      </c>
      <c r="F5" s="13">
        <v>15</v>
      </c>
      <c r="G5" s="13">
        <v>7</v>
      </c>
      <c r="H5" s="2">
        <f>SUM(C5:G5)</f>
        <v>66</v>
      </c>
    </row>
    <row r="6" spans="2:10" x14ac:dyDescent="0.25">
      <c r="B6" s="9" t="s">
        <v>3</v>
      </c>
      <c r="C6" s="4">
        <f>C5/H5*100</f>
        <v>36.363636363636367</v>
      </c>
      <c r="D6" s="4">
        <f>D5/H5*100</f>
        <v>18.181818181818183</v>
      </c>
      <c r="E6" s="4">
        <f>E5/H5*100</f>
        <v>12.121212121212121</v>
      </c>
      <c r="F6" s="4">
        <f>F5/H5*100</f>
        <v>22.727272727272727</v>
      </c>
      <c r="G6" s="4">
        <f>G5/H5*100</f>
        <v>10.606060606060606</v>
      </c>
      <c r="H6" s="14">
        <f>SUM(C6:G6)</f>
        <v>100.00000000000001</v>
      </c>
      <c r="J6" s="16"/>
    </row>
    <row r="7" spans="2:10" ht="14.95" thickBot="1" x14ac:dyDescent="0.3">
      <c r="B7" s="10" t="s">
        <v>4</v>
      </c>
      <c r="C7" s="5">
        <f>C6*30</f>
        <v>1090.909090909091</v>
      </c>
      <c r="D7" s="5">
        <f>D6*30</f>
        <v>545.4545454545455</v>
      </c>
      <c r="E7" s="5">
        <f>E6*30</f>
        <v>363.63636363636363</v>
      </c>
      <c r="F7" s="5">
        <f t="shared" ref="F7:G7" si="0">F6*30</f>
        <v>681.81818181818176</v>
      </c>
      <c r="G7" s="5">
        <f t="shared" si="0"/>
        <v>318.18181818181819</v>
      </c>
      <c r="H7" s="15">
        <f>SUM(C7:G7)</f>
        <v>3000</v>
      </c>
    </row>
    <row r="10" spans="2:10" x14ac:dyDescent="0.25">
      <c r="B10" s="3"/>
      <c r="C10" s="3"/>
      <c r="D10" s="3"/>
      <c r="E10" s="3"/>
      <c r="F10" s="11"/>
      <c r="G10" s="11"/>
      <c r="H10" s="3"/>
      <c r="I10" s="3"/>
    </row>
  </sheetData>
  <mergeCells count="1">
    <mergeCell ref="B2:H2"/>
  </mergeCells>
  <hyperlinks>
    <hyperlink ref="B2:H2" r:id="rId1" display="Расчет результатов конкурса статей"/>
  </hyperlinks>
  <pageMargins left="0.7" right="0.7" top="0.75" bottom="0.75" header="0.3" footer="0.3"/>
  <pageSetup paperSize="9" orientation="portrait" r:id="rId2"/>
  <drawing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2018-01-10T19:25:30Z</dcterms:modified>
</cp:coreProperties>
</file>